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4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4" fillId="0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5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15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6" fillId="0" borderId="0" pivotButton="0" quotePrefix="0" xfId="0"/>
    <xf numFmtId="0" fontId="16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Collado Villalba</t>
        </is>
      </c>
    </row>
    <row r="3">
      <c r="A3" s="3" t="inlineStr">
        <is>
          <t>12 nacionales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Y29" s="10" t="n">
        <v>16</v>
      </c>
      <c r="Z29" s="11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2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2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11</v>
      </c>
      <c r="J41" s="14" t="inlineStr">
        <is>
          <t>Puente</t>
        </is>
      </c>
      <c r="Q41" s="10" t="n">
        <v>1</v>
      </c>
      <c r="R41" s="11" t="inlineStr">
        <is>
          <t>Todos los Santos</t>
        </is>
      </c>
      <c r="Y41" s="10" t="n">
        <v>6</v>
      </c>
      <c r="Z41" s="11" t="inlineStr">
        <is>
          <t>Día de la Constitución Española</t>
        </is>
      </c>
    </row>
    <row r="42">
      <c r="I42" s="10" t="n">
        <v>12</v>
      </c>
      <c r="J42" s="11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0" t="n">
        <v>8</v>
      </c>
      <c r="Z43" s="11" t="inlineStr">
        <is>
          <t>Inmaculada Concepción</t>
        </is>
      </c>
    </row>
    <row r="44">
      <c r="Y44" s="10" t="n">
        <v>25</v>
      </c>
      <c r="Z44" s="11" t="inlineStr">
        <is>
          <t>Natividad del Señor</t>
        </is>
      </c>
    </row>
    <row r="47">
      <c r="A47" s="15" t="n"/>
      <c r="B47" s="16" t="inlineStr">
        <is>
          <t>Nacional</t>
        </is>
      </c>
      <c r="I47" s="17" t="n"/>
      <c r="J47" s="16" t="inlineStr">
        <is>
          <t>Puente de un día</t>
        </is>
      </c>
    </row>
    <row r="49">
      <c r="A49" s="16" t="inlineStr">
        <is>
          <t>Fuente: BOE y boletines oficiales (enlaces en la hoja «Festivos»). Revisado por Gala Worklab el 14 de octubre de 2026. Versión actualizada: tablassalariales.es/calendario-laboral/2027/madrid/collado-villalba/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18" t="inlineStr">
        <is>
          <t>Fecha</t>
        </is>
      </c>
      <c r="B1" s="18" t="inlineStr">
        <is>
          <t>Día</t>
        </is>
      </c>
      <c r="C1" s="18" t="inlineStr">
        <is>
          <t>Festivo</t>
        </is>
      </c>
      <c r="D1" s="18" t="inlineStr">
        <is>
          <t>Ámbito</t>
        </is>
      </c>
      <c r="E1" s="18" t="inlineStr">
        <is>
          <t>Fuente</t>
        </is>
      </c>
      <c r="F1" s="18" t="inlineStr">
        <is>
          <t>Publicado</t>
        </is>
      </c>
      <c r="G1" s="18" t="inlineStr">
        <is>
          <t>Enlace</t>
        </is>
      </c>
    </row>
    <row r="2">
      <c r="A2" s="19" t="n">
        <v>46388</v>
      </c>
      <c r="B2" s="20" t="inlineStr">
        <is>
          <t>viernes</t>
        </is>
      </c>
      <c r="C2" s="21" t="inlineStr">
        <is>
          <t>Año Nuevo</t>
        </is>
      </c>
      <c r="D2" s="22" t="inlineStr">
        <is>
          <t>Nacional</t>
        </is>
      </c>
      <c r="E2" s="20" t="inlineStr">
        <is>
          <t>BOE</t>
        </is>
      </c>
      <c r="F2" s="19" t="n">
        <v>46308</v>
      </c>
      <c r="G2" s="23" t="inlineStr">
        <is>
          <t>Abrir fuente</t>
        </is>
      </c>
    </row>
    <row r="3">
      <c r="A3" s="19" t="n">
        <v>46393</v>
      </c>
      <c r="B3" s="20" t="inlineStr">
        <is>
          <t>miércoles</t>
        </is>
      </c>
      <c r="C3" s="21" t="inlineStr">
        <is>
          <t>Epifanía del Señor</t>
        </is>
      </c>
      <c r="D3" s="22" t="inlineStr">
        <is>
          <t>Nacional</t>
        </is>
      </c>
      <c r="E3" s="20" t="inlineStr">
        <is>
          <t>BOE</t>
        </is>
      </c>
      <c r="F3" s="19" t="n">
        <v>46308</v>
      </c>
      <c r="G3" s="23" t="inlineStr">
        <is>
          <t>Abrir fuente</t>
        </is>
      </c>
    </row>
    <row r="4">
      <c r="A4" s="19" t="n">
        <v>46465</v>
      </c>
      <c r="B4" s="20" t="inlineStr">
        <is>
          <t>viernes</t>
        </is>
      </c>
      <c r="C4" s="21" t="inlineStr">
        <is>
          <t>San José</t>
        </is>
      </c>
      <c r="D4" s="22" t="inlineStr">
        <is>
          <t>Nacional</t>
        </is>
      </c>
      <c r="E4" s="20" t="inlineStr">
        <is>
          <t>BOE</t>
        </is>
      </c>
      <c r="F4" s="19" t="n">
        <v>46308</v>
      </c>
      <c r="G4" s="23" t="inlineStr">
        <is>
          <t>Abrir fuente</t>
        </is>
      </c>
    </row>
    <row r="5">
      <c r="A5" s="19" t="n">
        <v>46471</v>
      </c>
      <c r="B5" s="20" t="inlineStr">
        <is>
          <t>jueves</t>
        </is>
      </c>
      <c r="C5" s="21" t="inlineStr">
        <is>
          <t>Jueves Santo</t>
        </is>
      </c>
      <c r="D5" s="22" t="inlineStr">
        <is>
          <t>Nacional</t>
        </is>
      </c>
      <c r="E5" s="20" t="inlineStr">
        <is>
          <t>BOE</t>
        </is>
      </c>
      <c r="F5" s="19" t="n">
        <v>46308</v>
      </c>
      <c r="G5" s="23" t="inlineStr">
        <is>
          <t>Abrir fuente</t>
        </is>
      </c>
    </row>
    <row r="6">
      <c r="A6" s="19" t="n">
        <v>46472</v>
      </c>
      <c r="B6" s="20" t="inlineStr">
        <is>
          <t>viernes</t>
        </is>
      </c>
      <c r="C6" s="21" t="inlineStr">
        <is>
          <t>Viernes Santo</t>
        </is>
      </c>
      <c r="D6" s="22" t="inlineStr">
        <is>
          <t>Nacional</t>
        </is>
      </c>
      <c r="E6" s="20" t="inlineStr">
        <is>
          <t>BOE</t>
        </is>
      </c>
      <c r="F6" s="19" t="n">
        <v>46308</v>
      </c>
      <c r="G6" s="23" t="inlineStr">
        <is>
          <t>Abrir fuente</t>
        </is>
      </c>
    </row>
    <row r="7">
      <c r="A7" s="19" t="n">
        <v>46508</v>
      </c>
      <c r="B7" s="20" t="inlineStr">
        <is>
          <t>sábado</t>
        </is>
      </c>
      <c r="C7" s="21" t="inlineStr">
        <is>
          <t>Fiesta del Trabajo</t>
        </is>
      </c>
      <c r="D7" s="22" t="inlineStr">
        <is>
          <t>Nacional</t>
        </is>
      </c>
      <c r="E7" s="20" t="inlineStr">
        <is>
          <t>BOE</t>
        </is>
      </c>
      <c r="F7" s="19" t="n">
        <v>46308</v>
      </c>
      <c r="G7" s="23" t="inlineStr">
        <is>
          <t>Abrir fuente</t>
        </is>
      </c>
    </row>
    <row r="8">
      <c r="A8" s="19" t="n">
        <v>46615</v>
      </c>
      <c r="B8" s="20" t="inlineStr">
        <is>
          <t>lunes</t>
        </is>
      </c>
      <c r="C8" s="21" t="inlineStr">
        <is>
          <t>Lunes siguiente a la Asunción de la Virgen</t>
        </is>
      </c>
      <c r="D8" s="22" t="inlineStr">
        <is>
          <t>Nacional</t>
        </is>
      </c>
      <c r="E8" s="20" t="inlineStr">
        <is>
          <t>BOE</t>
        </is>
      </c>
      <c r="F8" s="19" t="n">
        <v>46308</v>
      </c>
      <c r="G8" s="23" t="inlineStr">
        <is>
          <t>Abrir fuente</t>
        </is>
      </c>
    </row>
    <row r="9">
      <c r="A9" s="19" t="n">
        <v>46672</v>
      </c>
      <c r="B9" s="20" t="inlineStr">
        <is>
          <t>martes</t>
        </is>
      </c>
      <c r="C9" s="21" t="inlineStr">
        <is>
          <t>Fiesta Nacional de España</t>
        </is>
      </c>
      <c r="D9" s="22" t="inlineStr">
        <is>
          <t>Nacional</t>
        </is>
      </c>
      <c r="E9" s="20" t="inlineStr">
        <is>
          <t>BOE</t>
        </is>
      </c>
      <c r="F9" s="19" t="n">
        <v>46308</v>
      </c>
      <c r="G9" s="23" t="inlineStr">
        <is>
          <t>Abrir fuente</t>
        </is>
      </c>
    </row>
    <row r="10">
      <c r="A10" s="19" t="n">
        <v>46692</v>
      </c>
      <c r="B10" s="20" t="inlineStr">
        <is>
          <t>lunes</t>
        </is>
      </c>
      <c r="C10" s="21" t="inlineStr">
        <is>
          <t>Todos los Santos</t>
        </is>
      </c>
      <c r="D10" s="22" t="inlineStr">
        <is>
          <t>Nacional</t>
        </is>
      </c>
      <c r="E10" s="20" t="inlineStr">
        <is>
          <t>BOE</t>
        </is>
      </c>
      <c r="F10" s="19" t="n">
        <v>46308</v>
      </c>
      <c r="G10" s="23" t="inlineStr">
        <is>
          <t>Abrir fuente</t>
        </is>
      </c>
    </row>
    <row r="11">
      <c r="A11" s="19" t="n">
        <v>46727</v>
      </c>
      <c r="B11" s="20" t="inlineStr">
        <is>
          <t>lunes</t>
        </is>
      </c>
      <c r="C11" s="21" t="inlineStr">
        <is>
          <t>Día de la Constitución Española</t>
        </is>
      </c>
      <c r="D11" s="22" t="inlineStr">
        <is>
          <t>Nacional</t>
        </is>
      </c>
      <c r="E11" s="20" t="inlineStr">
        <is>
          <t>BOE</t>
        </is>
      </c>
      <c r="F11" s="19" t="n">
        <v>46308</v>
      </c>
      <c r="G11" s="23" t="inlineStr">
        <is>
          <t>Abrir fuente</t>
        </is>
      </c>
    </row>
    <row r="12">
      <c r="A12" s="19" t="n">
        <v>46729</v>
      </c>
      <c r="B12" s="20" t="inlineStr">
        <is>
          <t>miércoles</t>
        </is>
      </c>
      <c r="C12" s="21" t="inlineStr">
        <is>
          <t>Inmaculada Concepción</t>
        </is>
      </c>
      <c r="D12" s="22" t="inlineStr">
        <is>
          <t>Nacional</t>
        </is>
      </c>
      <c r="E12" s="20" t="inlineStr">
        <is>
          <t>BOE</t>
        </is>
      </c>
      <c r="F12" s="19" t="n">
        <v>46308</v>
      </c>
      <c r="G12" s="23" t="inlineStr">
        <is>
          <t>Abrir fuente</t>
        </is>
      </c>
    </row>
    <row r="13">
      <c r="A13" s="19" t="n">
        <v>46746</v>
      </c>
      <c r="B13" s="20" t="inlineStr">
        <is>
          <t>sábado</t>
        </is>
      </c>
      <c r="C13" s="21" t="inlineStr">
        <is>
          <t>Natividad del Señor</t>
        </is>
      </c>
      <c r="D13" s="22" t="inlineStr">
        <is>
          <t>Nacional</t>
        </is>
      </c>
      <c r="E13" s="20" t="inlineStr">
        <is>
          <t>BOE</t>
        </is>
      </c>
      <c r="F13" s="19" t="n">
        <v>46308</v>
      </c>
      <c r="G13" s="23" t="inlineStr">
        <is>
          <t>Abrir fuente</t>
        </is>
      </c>
    </row>
    <row r="14">
      <c r="C14" s="24" t="inlineStr">
        <is>
          <t>Fiesta local: pendiente de publicación</t>
        </is>
      </c>
      <c r="D14" s="25" t="inlineStr">
        <is>
          <t>Local</t>
        </is>
      </c>
    </row>
    <row r="15">
      <c r="C15" s="24" t="inlineStr">
        <is>
          <t>Fiesta local: pendiente de publicación</t>
        </is>
      </c>
      <c r="D15" s="25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6" t="inlineStr">
        <is>
          <t>Días laborables 2027 (de lunes a viernes)</t>
        </is>
      </c>
    </row>
    <row r="3">
      <c r="A3" s="27" t="inlineStr">
        <is>
          <t>Horas de jornada por día</t>
        </is>
      </c>
      <c r="B3" s="28" t="n">
        <v>8</v>
      </c>
      <c r="C3" s="14" t="inlineStr">
        <is>
          <t>Cámbialo y se recalculan las horas.</t>
        </is>
      </c>
    </row>
    <row r="5" ht="30" customHeight="1">
      <c r="A5" s="29" t="inlineStr">
        <is>
          <t>Mes</t>
        </is>
      </c>
      <c r="B5" s="30" t="inlineStr">
        <is>
          <t>Días naturales</t>
        </is>
      </c>
      <c r="C5" s="30" t="inlineStr">
        <is>
          <t>Sábados y domingos</t>
        </is>
      </c>
      <c r="D5" s="30" t="inlineStr">
        <is>
          <t>Festivos entre semana</t>
        </is>
      </c>
      <c r="E5" s="30" t="inlineStr">
        <is>
          <t>Días laborables</t>
        </is>
      </c>
      <c r="F5" s="30" t="inlineStr">
        <is>
          <t>Horas</t>
        </is>
      </c>
    </row>
    <row r="6">
      <c r="A6" s="31" t="inlineStr">
        <is>
          <t>Enero</t>
        </is>
      </c>
      <c r="B6" s="32" t="n">
        <v>31</v>
      </c>
      <c r="C6" s="32" t="n">
        <v>10</v>
      </c>
      <c r="D6" s="32" t="n">
        <v>2</v>
      </c>
      <c r="E6" s="33">
        <f>B6-C6-D6</f>
        <v/>
      </c>
      <c r="F6" s="32">
        <f>E6*$B$3</f>
        <v/>
      </c>
    </row>
    <row r="7">
      <c r="A7" s="31" t="inlineStr">
        <is>
          <t>Febrero</t>
        </is>
      </c>
      <c r="B7" s="32" t="n">
        <v>28</v>
      </c>
      <c r="C7" s="32" t="n">
        <v>8</v>
      </c>
      <c r="D7" s="32" t="n">
        <v>0</v>
      </c>
      <c r="E7" s="33">
        <f>B7-C7-D7</f>
        <v/>
      </c>
      <c r="F7" s="32">
        <f>E7*$B$3</f>
        <v/>
      </c>
    </row>
    <row r="8">
      <c r="A8" s="31" t="inlineStr">
        <is>
          <t>Marzo</t>
        </is>
      </c>
      <c r="B8" s="32" t="n">
        <v>31</v>
      </c>
      <c r="C8" s="32" t="n">
        <v>8</v>
      </c>
      <c r="D8" s="32" t="n">
        <v>3</v>
      </c>
      <c r="E8" s="33">
        <f>B8-C8-D8</f>
        <v/>
      </c>
      <c r="F8" s="32">
        <f>E8*$B$3</f>
        <v/>
      </c>
    </row>
    <row r="9">
      <c r="A9" s="31" t="inlineStr">
        <is>
          <t>Abril</t>
        </is>
      </c>
      <c r="B9" s="32" t="n">
        <v>30</v>
      </c>
      <c r="C9" s="32" t="n">
        <v>8</v>
      </c>
      <c r="D9" s="32" t="n">
        <v>0</v>
      </c>
      <c r="E9" s="33">
        <f>B9-C9-D9</f>
        <v/>
      </c>
      <c r="F9" s="32">
        <f>E9*$B$3</f>
        <v/>
      </c>
    </row>
    <row r="10">
      <c r="A10" s="31" t="inlineStr">
        <is>
          <t>Mayo</t>
        </is>
      </c>
      <c r="B10" s="32" t="n">
        <v>31</v>
      </c>
      <c r="C10" s="32" t="n">
        <v>10</v>
      </c>
      <c r="D10" s="32" t="n">
        <v>0</v>
      </c>
      <c r="E10" s="33">
        <f>B10-C10-D10</f>
        <v/>
      </c>
      <c r="F10" s="32">
        <f>E10*$B$3</f>
        <v/>
      </c>
    </row>
    <row r="11">
      <c r="A11" s="31" t="inlineStr">
        <is>
          <t>Junio</t>
        </is>
      </c>
      <c r="B11" s="32" t="n">
        <v>30</v>
      </c>
      <c r="C11" s="32" t="n">
        <v>8</v>
      </c>
      <c r="D11" s="32" t="n">
        <v>0</v>
      </c>
      <c r="E11" s="33">
        <f>B11-C11-D11</f>
        <v/>
      </c>
      <c r="F11" s="32">
        <f>E11*$B$3</f>
        <v/>
      </c>
    </row>
    <row r="12">
      <c r="A12" s="31" t="inlineStr">
        <is>
          <t>Julio</t>
        </is>
      </c>
      <c r="B12" s="32" t="n">
        <v>31</v>
      </c>
      <c r="C12" s="32" t="n">
        <v>9</v>
      </c>
      <c r="D12" s="32" t="n">
        <v>0</v>
      </c>
      <c r="E12" s="33">
        <f>B12-C12-D12</f>
        <v/>
      </c>
      <c r="F12" s="32">
        <f>E12*$B$3</f>
        <v/>
      </c>
    </row>
    <row r="13">
      <c r="A13" s="31" t="inlineStr">
        <is>
          <t>Agosto</t>
        </is>
      </c>
      <c r="B13" s="32" t="n">
        <v>31</v>
      </c>
      <c r="C13" s="32" t="n">
        <v>9</v>
      </c>
      <c r="D13" s="32" t="n">
        <v>1</v>
      </c>
      <c r="E13" s="33">
        <f>B13-C13-D13</f>
        <v/>
      </c>
      <c r="F13" s="32">
        <f>E13*$B$3</f>
        <v/>
      </c>
    </row>
    <row r="14">
      <c r="A14" s="31" t="inlineStr">
        <is>
          <t>Septiembre</t>
        </is>
      </c>
      <c r="B14" s="32" t="n">
        <v>30</v>
      </c>
      <c r="C14" s="32" t="n">
        <v>8</v>
      </c>
      <c r="D14" s="32" t="n">
        <v>0</v>
      </c>
      <c r="E14" s="33">
        <f>B14-C14-D14</f>
        <v/>
      </c>
      <c r="F14" s="32">
        <f>E14*$B$3</f>
        <v/>
      </c>
    </row>
    <row r="15">
      <c r="A15" s="31" t="inlineStr">
        <is>
          <t>Octubre</t>
        </is>
      </c>
      <c r="B15" s="32" t="n">
        <v>31</v>
      </c>
      <c r="C15" s="32" t="n">
        <v>10</v>
      </c>
      <c r="D15" s="32" t="n">
        <v>1</v>
      </c>
      <c r="E15" s="33">
        <f>B15-C15-D15</f>
        <v/>
      </c>
      <c r="F15" s="32">
        <f>E15*$B$3</f>
        <v/>
      </c>
    </row>
    <row r="16">
      <c r="A16" s="31" t="inlineStr">
        <is>
          <t>Noviembre</t>
        </is>
      </c>
      <c r="B16" s="32" t="n">
        <v>30</v>
      </c>
      <c r="C16" s="32" t="n">
        <v>8</v>
      </c>
      <c r="D16" s="32" t="n">
        <v>1</v>
      </c>
      <c r="E16" s="33">
        <f>B16-C16-D16</f>
        <v/>
      </c>
      <c r="F16" s="32">
        <f>E16*$B$3</f>
        <v/>
      </c>
    </row>
    <row r="17">
      <c r="A17" s="31" t="inlineStr">
        <is>
          <t>Diciembre</t>
        </is>
      </c>
      <c r="B17" s="32" t="n">
        <v>31</v>
      </c>
      <c r="C17" s="32" t="n">
        <v>8</v>
      </c>
      <c r="D17" s="32" t="n">
        <v>2</v>
      </c>
      <c r="E17" s="33">
        <f>B17-C17-D17</f>
        <v/>
      </c>
      <c r="F17" s="32">
        <f>E17*$B$3</f>
        <v/>
      </c>
    </row>
    <row r="18">
      <c r="A18" s="34" t="inlineStr">
        <is>
          <t>Total</t>
        </is>
      </c>
      <c r="B18" s="35">
        <f>SUM(B6:B17)</f>
        <v/>
      </c>
      <c r="C18" s="35">
        <f>SUM(C6:C17)</f>
        <v/>
      </c>
      <c r="D18" s="35">
        <f>SUM(D6:D17)</f>
        <v/>
      </c>
      <c r="E18" s="35">
        <f>SUM(E6:E17)</f>
        <v/>
      </c>
      <c r="F18" s="35">
        <f>SUM(F6:F17)</f>
        <v/>
      </c>
    </row>
    <row r="20">
      <c r="A20" s="14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Collado Villalba</dc:title>
  <dcterms:created xsi:type="dcterms:W3CDTF">2026-10-14T06:23:10Z</dcterms:created>
  <dcterms:modified xsi:type="dcterms:W3CDTF">2026-10-14T06:23:11Z</dcterms:modified>
</cp:coreProperties>
</file>